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6555" windowHeight="6405" activeTab="0"/>
  </bookViews>
  <sheets>
    <sheet name="Interaktívny hárok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<sst xmlns="http://schemas.openxmlformats.org/spreadsheetml/2006/main" count="23" uniqueCount="23">
  <si>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Téma:</t>
  </si>
  <si>
    <t>Podtéma:</t>
  </si>
  <si>
    <t>Úroveň:</t>
  </si>
  <si>
    <t>Znenie úlohy:</t>
  </si>
  <si>
    <t>Dĺžka kvádra</t>
  </si>
  <si>
    <t>Šírka kvádra</t>
  </si>
  <si>
    <t>Výška kvádra</t>
  </si>
  <si>
    <t>Objem kvádra</t>
  </si>
  <si>
    <t>Povrch kvádra</t>
  </si>
  <si>
    <t>Obsah podstavy</t>
  </si>
  <si>
    <t>Obsah prednej steny</t>
  </si>
  <si>
    <t>Obsah bočnej steny</t>
  </si>
  <si>
    <t>Správna odpoveď</t>
  </si>
  <si>
    <t>Chybná odpoveď</t>
  </si>
  <si>
    <t>ü</t>
  </si>
  <si>
    <t>û</t>
  </si>
  <si>
    <t>Riešenie:</t>
  </si>
  <si>
    <t>počet bodov</t>
  </si>
  <si>
    <t>Doplň tabuľku</t>
  </si>
  <si>
    <t>známka</t>
  </si>
  <si>
    <t>Objem a povrch kvádra</t>
  </si>
  <si>
    <t>Výpočet objemu  a povrchu kvádra</t>
  </si>
  <si>
    <t>6. ročník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</si>
</sst>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11">
    <font>
      <sz val="10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3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Wingdings"/>
      <family val="0"/>
    </font>
    <font>
      <b/>
      <sz val="10"/>
      <color indexed="10"/>
      <name val="Wingdings"/>
      <family val="0"/>
    </font>
    <font>
      <b/>
      <sz val="10"/>
      <color indexed="11"/>
      <name val="Wingdings"/>
      <family val="0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 horizontal="justify" vertical="top" wrapText="1"/>
    </xf>
    <xf numFmtId="0" fontId="3" fillId="4" borderId="0" xfId="0" applyFont="1" applyFill="1" applyBorder="1" applyAlignment="1">
      <alignment horizontal="justify" vertical="top" wrapText="1"/>
    </xf>
    <xf numFmtId="0" fontId="3" fillId="5" borderId="0" xfId="0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5" borderId="0" xfId="0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5" fillId="7" borderId="1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7" borderId="3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5" fillId="7" borderId="5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6" borderId="0" xfId="0" applyFont="1" applyFill="1" applyBorder="1" applyAlignment="1">
      <alignment horizontal="justify" vertical="top" wrapText="1"/>
    </xf>
    <xf numFmtId="0" fontId="10" fillId="8" borderId="0" xfId="0" applyFont="1" applyFill="1" applyAlignment="1">
      <alignment horizontal="center" wrapText="1"/>
    </xf>
    <xf numFmtId="0" fontId="9" fillId="8" borderId="0" xfId="0" applyFont="1" applyFill="1" applyAlignment="1">
      <alignment horizont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justify" vertical="top" wrapText="1"/>
    </xf>
    <xf numFmtId="0" fontId="3" fillId="3" borderId="0" xfId="0" applyFont="1" applyFill="1" applyBorder="1" applyAlignment="1">
      <alignment horizontal="justify" vertical="top" wrapText="1"/>
    </xf>
    <xf numFmtId="0" fontId="0" fillId="4" borderId="9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4" borderId="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00FF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0</xdr:row>
      <xdr:rowOff>19050</xdr:rowOff>
    </xdr:from>
    <xdr:to>
      <xdr:col>10</xdr:col>
      <xdr:colOff>590550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19050"/>
          <a:ext cx="1028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2</xdr:col>
      <xdr:colOff>228600</xdr:colOff>
      <xdr:row>0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2143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B14" sqref="B14:B18"/>
    </sheetView>
  </sheetViews>
  <sheetFormatPr defaultColWidth="9.140625" defaultRowHeight="12.75"/>
  <cols>
    <col min="1" max="1" width="19.8515625" style="6" bestFit="1" customWidth="1"/>
    <col min="2" max="2" width="9.140625" style="6" customWidth="1"/>
    <col min="3" max="3" width="3.421875" style="6" customWidth="1"/>
    <col min="4" max="4" width="10.421875" style="6" customWidth="1"/>
    <col min="5" max="5" width="3.421875" style="6" customWidth="1"/>
    <col min="6" max="6" width="9.140625" style="6" customWidth="1"/>
    <col min="7" max="7" width="3.421875" style="6" customWidth="1"/>
    <col min="8" max="8" width="9.140625" style="6" customWidth="1"/>
    <col min="9" max="9" width="3.421875" style="6" customWidth="1"/>
    <col min="10" max="16384" width="9.140625" style="6" customWidth="1"/>
  </cols>
  <sheetData>
    <row r="1" spans="1:11" ht="33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0.25">
      <c r="A2" s="1" t="s">
        <v>0</v>
      </c>
      <c r="B2" s="26" t="s">
        <v>20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ht="6" customHeight="1">
      <c r="A3" s="2"/>
      <c r="B3" s="2"/>
      <c r="C3" s="7"/>
      <c r="D3" s="7"/>
      <c r="E3" s="7"/>
      <c r="F3" s="7"/>
      <c r="G3" s="7"/>
      <c r="H3" s="7"/>
      <c r="I3" s="7"/>
      <c r="J3" s="7"/>
      <c r="K3" s="7"/>
    </row>
    <row r="4" spans="1:11" ht="16.5">
      <c r="A4" s="3" t="s">
        <v>1</v>
      </c>
      <c r="B4" s="27" t="s">
        <v>21</v>
      </c>
      <c r="C4" s="27"/>
      <c r="D4" s="27"/>
      <c r="E4" s="27"/>
      <c r="F4" s="27"/>
      <c r="G4" s="27"/>
      <c r="H4" s="27"/>
      <c r="I4" s="27"/>
      <c r="J4" s="27"/>
      <c r="K4" s="27"/>
    </row>
    <row r="5" spans="1:11" ht="6" customHeight="1">
      <c r="A5" s="2"/>
      <c r="B5" s="2"/>
      <c r="C5" s="7"/>
      <c r="D5" s="7"/>
      <c r="E5" s="7"/>
      <c r="F5" s="7"/>
      <c r="G5" s="7"/>
      <c r="H5" s="7"/>
      <c r="I5" s="7"/>
      <c r="J5" s="7"/>
      <c r="K5" s="7"/>
    </row>
    <row r="6" spans="1:11" ht="16.5">
      <c r="A6" s="4" t="s">
        <v>2</v>
      </c>
      <c r="B6" s="24" t="s">
        <v>22</v>
      </c>
      <c r="C6" s="24"/>
      <c r="D6" s="24"/>
      <c r="E6" s="24"/>
      <c r="F6" s="24"/>
      <c r="G6" s="24"/>
      <c r="H6" s="24"/>
      <c r="I6" s="24"/>
      <c r="J6" s="24"/>
      <c r="K6" s="24"/>
    </row>
    <row r="7" spans="1:11" ht="6" customHeight="1">
      <c r="A7" s="2"/>
      <c r="B7" s="2"/>
      <c r="C7" s="7"/>
      <c r="D7" s="7"/>
      <c r="E7" s="7"/>
      <c r="F7" s="7"/>
      <c r="G7" s="7"/>
      <c r="H7" s="7"/>
      <c r="I7" s="7"/>
      <c r="J7" s="7"/>
      <c r="K7" s="7"/>
    </row>
    <row r="8" spans="1:11" ht="16.5">
      <c r="A8" s="5" t="s">
        <v>3</v>
      </c>
      <c r="B8" s="5"/>
      <c r="C8" s="8"/>
      <c r="D8" s="8"/>
      <c r="E8" s="8"/>
      <c r="F8" s="8"/>
      <c r="G8" s="8"/>
      <c r="H8" s="8"/>
      <c r="I8" s="8"/>
      <c r="J8" s="8"/>
      <c r="K8" s="8"/>
    </row>
    <row r="9" spans="2:11" ht="12.75">
      <c r="B9" s="32" t="s">
        <v>18</v>
      </c>
      <c r="C9" s="32"/>
      <c r="D9" s="32"/>
      <c r="E9" s="32"/>
      <c r="F9" s="32"/>
      <c r="G9" s="32"/>
      <c r="H9" s="32"/>
      <c r="I9" s="32"/>
      <c r="J9" s="32"/>
      <c r="K9" s="32"/>
    </row>
    <row r="10" ht="13.5" thickBot="1"/>
    <row r="11" spans="1:9" ht="19.5" customHeight="1" thickTop="1">
      <c r="A11" s="10" t="s">
        <v>4</v>
      </c>
      <c r="B11" s="28">
        <v>10</v>
      </c>
      <c r="C11" s="29"/>
      <c r="D11" s="28">
        <v>20</v>
      </c>
      <c r="E11" s="29"/>
      <c r="F11" s="23"/>
      <c r="G11" s="11">
        <f>IF(F11=15,"ü",IF(F11="","","û"))</f>
      </c>
      <c r="H11" s="23"/>
      <c r="I11" s="11">
        <f>IF(H11=6,"ü",IF(H11="","","û"))</f>
      </c>
    </row>
    <row r="12" spans="1:9" ht="19.5" customHeight="1">
      <c r="A12" s="12" t="s">
        <v>5</v>
      </c>
      <c r="B12" s="30">
        <v>6</v>
      </c>
      <c r="C12" s="31"/>
      <c r="D12" s="21"/>
      <c r="E12" s="13">
        <f>IF(D12=10,"ü",IF(D12="","","û"))</f>
      </c>
      <c r="F12" s="30">
        <v>12</v>
      </c>
      <c r="G12" s="31"/>
      <c r="H12" s="21"/>
      <c r="I12" s="13">
        <f>IF(H12=6,"ü",IF(H12="","","û"))</f>
      </c>
    </row>
    <row r="13" spans="1:9" ht="19.5" customHeight="1">
      <c r="A13" s="12" t="s">
        <v>6</v>
      </c>
      <c r="B13" s="30">
        <v>15</v>
      </c>
      <c r="C13" s="31"/>
      <c r="D13" s="30">
        <v>30</v>
      </c>
      <c r="E13" s="31"/>
      <c r="F13" s="30">
        <v>15</v>
      </c>
      <c r="G13" s="31"/>
      <c r="H13" s="30">
        <v>10</v>
      </c>
      <c r="I13" s="31"/>
    </row>
    <row r="14" spans="1:9" ht="19.5" customHeight="1">
      <c r="A14" s="12" t="s">
        <v>7</v>
      </c>
      <c r="B14" s="21"/>
      <c r="C14" s="13">
        <f>IF(B14=900,"ü",IF(B14="","","û"))</f>
      </c>
      <c r="D14" s="30">
        <v>6000</v>
      </c>
      <c r="E14" s="31"/>
      <c r="F14" s="21"/>
      <c r="G14" s="13">
        <f>IF(F14=2700,"ü",IF(F14="","","û"))</f>
      </c>
      <c r="H14" s="21"/>
      <c r="I14" s="13">
        <f>IF(H14=360,"ü",IF(H14="","","û"))</f>
      </c>
    </row>
    <row r="15" spans="1:9" ht="19.5" customHeight="1">
      <c r="A15" s="12" t="s">
        <v>8</v>
      </c>
      <c r="B15" s="21"/>
      <c r="C15" s="13">
        <f>IF(B15=600,"ü",IF(B15="","","û"))</f>
      </c>
      <c r="D15" s="21"/>
      <c r="E15" s="13">
        <f>IF(D15=2200,"ü",IF(D15="","","û"))</f>
      </c>
      <c r="F15" s="21"/>
      <c r="G15" s="13">
        <f>IF(F15=1170,"ü",IF(F15="","","û"))</f>
      </c>
      <c r="H15" s="21"/>
      <c r="I15" s="13">
        <f>IF(H15=312,"ü",IF(H15="","","û"))</f>
      </c>
    </row>
    <row r="16" spans="1:9" ht="19.5" customHeight="1">
      <c r="A16" s="12" t="s">
        <v>9</v>
      </c>
      <c r="B16" s="21"/>
      <c r="C16" s="13">
        <f>IF(B16=60,"ü",IF(B16="","","û"))</f>
      </c>
      <c r="D16" s="21"/>
      <c r="E16" s="13">
        <f>IF(D16=200,"ü",IF(D16="","","û"))</f>
      </c>
      <c r="F16" s="21"/>
      <c r="G16" s="13">
        <f>IF(F16=180,"ü",IF(F16="","","û"))</f>
      </c>
      <c r="H16" s="30">
        <v>36</v>
      </c>
      <c r="I16" s="31"/>
    </row>
    <row r="17" spans="1:9" ht="19.5" customHeight="1">
      <c r="A17" s="12" t="s">
        <v>10</v>
      </c>
      <c r="B17" s="21"/>
      <c r="C17" s="13">
        <f>IF(B17=150,"ü",IF(B17="","","û"))</f>
      </c>
      <c r="D17" s="21"/>
      <c r="E17" s="13">
        <f>IF(D17=600,"ü",IF(D17="","","û"))</f>
      </c>
      <c r="F17" s="30">
        <v>225</v>
      </c>
      <c r="G17" s="31"/>
      <c r="H17" s="21"/>
      <c r="I17" s="13">
        <f>IF(H17=60,"ü",IF(H17="","","û"))</f>
      </c>
    </row>
    <row r="18" spans="1:9" ht="19.5" customHeight="1" thickBot="1">
      <c r="A18" s="14" t="s">
        <v>11</v>
      </c>
      <c r="B18" s="22"/>
      <c r="C18" s="15">
        <f>IF(B18=90,"ü",IF(B18="","","û"))</f>
      </c>
      <c r="D18" s="22"/>
      <c r="E18" s="15">
        <f>IF(D18=300,"ü",IF(D18="","","û"))</f>
      </c>
      <c r="F18" s="22"/>
      <c r="G18" s="15">
        <f>IF(F18=180,"ü",IF(F18="","","û"))</f>
      </c>
      <c r="H18" s="33">
        <v>60</v>
      </c>
      <c r="I18" s="34"/>
    </row>
    <row r="19" ht="13.5" thickTop="1"/>
    <row r="20" spans="1:2" ht="12.75">
      <c r="A20" s="6" t="s">
        <v>12</v>
      </c>
      <c r="B20" s="17" t="s">
        <v>14</v>
      </c>
    </row>
    <row r="21" spans="1:2" ht="12.75">
      <c r="A21" s="6" t="s">
        <v>13</v>
      </c>
      <c r="B21" s="16" t="s">
        <v>15</v>
      </c>
    </row>
    <row r="24" spans="1:11" ht="16.5">
      <c r="A24" s="18" t="s">
        <v>16</v>
      </c>
      <c r="B24" s="18"/>
      <c r="C24" s="9"/>
      <c r="D24" s="9"/>
      <c r="E24" s="9"/>
      <c r="F24" s="9"/>
      <c r="G24" s="9"/>
      <c r="H24" s="9"/>
      <c r="I24" s="9"/>
      <c r="J24" s="9"/>
      <c r="K24" s="9"/>
    </row>
    <row r="25" spans="1:10" ht="18">
      <c r="A25" s="6" t="s">
        <v>17</v>
      </c>
      <c r="B25" s="20">
        <f>COUNTIF(B11:I18,B20)</f>
        <v>0</v>
      </c>
      <c r="G25" s="32" t="s">
        <v>19</v>
      </c>
      <c r="H25" s="32"/>
      <c r="I25" s="32"/>
      <c r="J25" s="19">
        <f>IF(B25&gt;=18,1,IF(B25&gt;=15,2,IF(B25&gt;=10,3,IF(B25&gt;=5,4,5))))</f>
        <v>5</v>
      </c>
    </row>
  </sheetData>
  <sheetProtection password="D727" sheet="1" objects="1" scenarios="1" selectLockedCells="1"/>
  <protectedRanges>
    <protectedRange sqref="B14:B18 D12 D15:D18 F11 F14:F16 F18 H11:H12 H14:H15 H17" name="V?sledky"/>
  </protectedRanges>
  <mergeCells count="18">
    <mergeCell ref="B9:K9"/>
    <mergeCell ref="G25:I25"/>
    <mergeCell ref="D14:E14"/>
    <mergeCell ref="H16:I16"/>
    <mergeCell ref="F17:G17"/>
    <mergeCell ref="H18:I18"/>
    <mergeCell ref="B13:C13"/>
    <mergeCell ref="D13:E13"/>
    <mergeCell ref="F13:G13"/>
    <mergeCell ref="H13:I13"/>
    <mergeCell ref="B11:C11"/>
    <mergeCell ref="D11:E11"/>
    <mergeCell ref="B12:C12"/>
    <mergeCell ref="F12:G12"/>
    <mergeCell ref="B6:K6"/>
    <mergeCell ref="A1:K1"/>
    <mergeCell ref="B2:K2"/>
    <mergeCell ref="B4:K4"/>
  </mergeCells>
  <conditionalFormatting sqref="C14:C18 E12 E15:E18 G18 G14:G16 G11 I11:I12 I14:I15 I17">
    <cfRule type="cellIs" priority="1" dxfId="0" operator="equal" stopIfTrue="1">
      <formula>$B$20</formula>
    </cfRule>
    <cfRule type="cellIs" priority="2" dxfId="1" operator="equal" stopIfTrue="1">
      <formula>$B$21</formula>
    </cfRule>
  </conditionalFormatting>
  <printOptions/>
  <pageMargins left="0.35433070866141736" right="0.4330708661417323" top="0.4724409448818898" bottom="0.4724409448818898" header="0.5118110236220472" footer="0.5118110236220472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MPC</dc:creator>
  <cp:keywords/>
  <dc:description/>
  <cp:lastModifiedBy>Ocko</cp:lastModifiedBy>
  <cp:lastPrinted>2006-11-30T21:41:13Z</cp:lastPrinted>
  <dcterms:created xsi:type="dcterms:W3CDTF">2006-11-30T20:39:42Z</dcterms:created>
  <dcterms:modified xsi:type="dcterms:W3CDTF">2009-04-21T19:51:12Z</dcterms:modified>
  <cp:category/>
  <cp:version/>
  <cp:contentType/>
  <cp:contentStatus/>
</cp:coreProperties>
</file>